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16-20220102_007 - Coruripe Matriz/007_Documentação Auditoria/007_Certificado Parcial/"/>
    </mc:Choice>
  </mc:AlternateContent>
  <xr:revisionPtr revIDLastSave="0" documentId="8_{509FF0CE-64B6-4B0A-9F5D-FC49C5DB2DA9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<sst xmlns="http://schemas.openxmlformats.org/spreadsheetml/2006/main" count="63" uniqueCount="56">
  <si>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</si>
  <si>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</si>
  <si>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</si>
  <si>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</si>
  <si>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</si>
  <si>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</si>
  <si>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</si>
  <si>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</si>
  <si>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</si>
  <si>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</si>
  <si>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</si>
  <si>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</si>
  <si>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</si>
  <si>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</si>
  <si>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</si>
  <si>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</si>
  <si>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</si>
  <si>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</si>
  <si>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</si>
  <si>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</si>
  <si>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</si>
  <si>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</si>
  <si>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</si>
  <si>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</si>
  <si>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</si>
  <si>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</si>
  <si>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</si>
  <si>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</si>
  <si>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</si>
  <si>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</si>
  <si>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</si>
  <si>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</si>
  <si>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</si>
  <si>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</si>
  <si>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</si>
  <si>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</si>
  <si>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</si>
  <si>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</si>
  <si>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</si>
  <si>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</si>
  <si>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</si>
  <si>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</si>
  <si>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</si>
  <si>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</si>
  <si>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</si>
  <si>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</si>
  <si>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</si>
  <si>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</si>
  <si>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</si>
  <si>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</si>
  <si>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</si>
  <si>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</si>
  <si>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</si>
  <si>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S A USINA CORURIPE ACUCAR E ALCOOL</t>
  </si>
  <si>
    <t>12.229.415/0002-00</t>
  </si>
  <si>
    <t>Povoado Camaçari - S/N - Camaçari - Coruripe - AL - 57.230-000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</si>
</sst>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42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6">
        <v>49.39</v>
      </c>
      <c r="D4" s="81" t="s">
        <v>19</v>
      </c>
      <c r="E4" s="82"/>
      <c r="F4" s="36">
        <f>IFERROR((C4*(F6/100)*D7*B7)/1000000,"")</f>
        <v>8.672291285427001E-4</v>
      </c>
    </row>
    <row r="5" spans="1:11" ht="17.25" customHeight="1" x14ac:dyDescent="0.25">
      <c r="A5" s="20"/>
      <c r="B5" s="21"/>
      <c r="C5" s="22"/>
      <c r="D5" s="21"/>
      <c r="E5" s="21"/>
      <c r="F5" s="23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7" t="s">
        <v>9</v>
      </c>
      <c r="B6" s="24" t="s">
        <v>23</v>
      </c>
      <c r="C6" s="28" t="s">
        <v>10</v>
      </c>
      <c r="D6" s="25" t="s">
        <v>31</v>
      </c>
      <c r="E6" s="86" t="s">
        <v>14</v>
      </c>
      <c r="F6" s="88">
        <v>78.55</v>
      </c>
      <c r="H6" s="45"/>
      <c r="I6" s="46"/>
      <c r="J6" s="47"/>
      <c r="K6" s="48"/>
    </row>
    <row r="7" spans="1:11" ht="30" customHeight="1" x14ac:dyDescent="0.25">
      <c r="A7" s="27" t="s">
        <v>16</v>
      </c>
      <c r="B7" s="30">
        <f>IF(B6&lt;&gt;"",VLOOKUP($B$6,$H$7:$J$13,2,FALSE),"")</f>
        <v>0.79100000000000004</v>
      </c>
      <c r="C7" s="28" t="s">
        <v>15</v>
      </c>
      <c r="D7" s="29">
        <f>IF(B6&lt;&gt;"",VLOOKUP(B6,$H$7:$J$13,3,FALSE),"")</f>
        <v>28.26</v>
      </c>
      <c r="E7" s="87"/>
      <c r="F7" s="8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89" t="s">
        <v>55</v>
      </c>
      <c r="C11" s="90"/>
      <c r="D11" s="90"/>
      <c r="E11" s="90"/>
      <c r="F11" s="9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53</v>
      </c>
      <c r="F14" s="50"/>
      <c r="K14" s="34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54</v>
      </c>
      <c r="F15" s="50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5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microsoft.com/office/2006/documentManagement/types"/>
    <ds:schemaRef ds:uri="109d16ce-16dd-4ee5-820f-ca0743c30ea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3854ae0-4fa5-4c14-9f9c-237492898dd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3C6DBE-F670-4506-8416-6733D7884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2023-03-20T19:51:18Z</cp:lastPrinted>
  <dcterms:created xsi:type="dcterms:W3CDTF">2018-09-10T17:02:15Z</dcterms:created>
  <dcterms:modified xsi:type="dcterms:W3CDTF">2023-12-24T21:13:37Z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  <property fmtid="{D5CDD505-2E9C-101B-9397-08002B2CF9AE}" pid="3" name="MediaServiceImageTags">
    <vt:lpwstr/>
  </property>
</Properties>
</file>